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380" activeTab="0"/>
  </bookViews>
  <sheets>
    <sheet name="Match Play HCP kalkulátor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<sst xmlns="http://schemas.openxmlformats.org/spreadsheetml/2006/main" count="41" uniqueCount="34">
  <si>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Balaton Golf</t>
  </si>
  <si>
    <t>Szakasz</t>
  </si>
  <si>
    <t>Magyar GC</t>
  </si>
  <si>
    <t>CR - sárga</t>
  </si>
  <si>
    <t>SR - sárga</t>
  </si>
  <si>
    <t>CR - piros</t>
  </si>
  <si>
    <t>SR - piros</t>
  </si>
  <si>
    <t>PAR</t>
  </si>
  <si>
    <t>PHCP férfi</t>
  </si>
  <si>
    <t>PHCP női</t>
  </si>
  <si>
    <t>PHCP férfi 3/4-e</t>
  </si>
  <si>
    <t>PHCP női 3/4-e</t>
  </si>
  <si>
    <t>Forest Hills</t>
  </si>
  <si>
    <t>Old Lake GC</t>
  </si>
  <si>
    <t>Pannonia G&amp;CC</t>
  </si>
  <si>
    <t>Zala Springs</t>
  </si>
  <si>
    <t>Hencse Nat.</t>
  </si>
  <si>
    <t>Lépések:</t>
  </si>
  <si>
    <t>5. Kettőtök PHCP-jének különbsége lesz a magasabb PHCP-es játékos előnye az alábbi szerint:</t>
  </si>
  <si>
    <t>6. Minden olyan szakaszon ütéselőnyt kap a magasabb PHCP-es játékos, ahol már nem kap ütéselőnyt a pályával szemben az alacsonyabb PHCP-es játékos.</t>
  </si>
  <si>
    <t>Példa:</t>
  </si>
  <si>
    <t>1. "A" férfi játékos WHCPI-e: 7.9, "B" női játékos WHCPI-e: 32, Old Lake Golf Clubban fognak játszani</t>
  </si>
  <si>
    <t>2. "A" férfi játékos PHCP 3/4-e: 5; "B" női játékos PHCP 3/4-e: 28 (28-5, azaz 23 ütéselőnyt fog kapni "B" játékos)</t>
  </si>
  <si>
    <t>Kérdés esetén hívjatok: Révész Tamás 06 70 3347 317</t>
  </si>
  <si>
    <t>Jó játékot kívánunk mindenkinek!</t>
  </si>
  <si>
    <t>3. "B" játékos 1-1 ütéselőnyt kap a 6-os stroke indexű szakasztól kezdődően (OLGC 16-os szakasz) a 18-as stroke indexű szakaszig (ez 13 ütés előny), és mivel még maradt 10 ütéselőnye, ezért az 1-es stroke indexű szakasztól (OLGC 5-ös szakasz) a 10-es stroke indexű szakaszig további 1-1 ütéselőnyt kap még.</t>
  </si>
  <si>
    <t>1. írd be a C31-es mezőbe a GOLFiGO-ban lévő aktuális, world hendikep indexedet.</t>
  </si>
  <si>
    <t>3. írd be ellenfeled world hendikep indexét a C31-es mezőbe.</t>
  </si>
  <si>
    <t>2. ezen táblázat 35-ös (férfi) vagy 36-os (női) sorában megkapod az adott pályára érvényes playing hendikepedet (PHCP)</t>
  </si>
  <si>
    <t>4. ezen táblázat 35-ös (férfi) vagy 36-os (női) sorában megkapod ellenfeled adott pályára érvényes playing hendikepjét (PHCP)</t>
  </si>
  <si>
    <t>IDE ÍRD A GOLFIGO WHCPI-EDET</t>
  </si>
  <si>
    <t>Stroke Index (SI)</t>
  </si>
  <si>
    <t>EREDMÉNY</t>
  </si>
  <si>
    <t>MidAm Match Play nettó hendikep kalkulátor segédlet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</si>
</sst>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</numFmts>
  <fonts count="46">
    <font>
      <sz val="12"/>
      <color theme="1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18"/>
      <color indexed="9"/>
      <name val="Calibri"/>
      <family val="2"/>
    </font>
    <font>
      <sz val="22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FA7D00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sz val="14"/>
      <color theme="0"/>
      <name val="Calibri"/>
      <family val="2"/>
    </font>
    <font>
      <b/>
      <sz val="14"/>
      <color theme="0"/>
      <name val="Calibri"/>
      <family val="2"/>
    </font>
    <font>
      <b/>
      <sz val="18"/>
      <color theme="0"/>
      <name val="Calibri"/>
      <family val="2"/>
    </font>
    <font>
      <sz val="2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 horizontal="center" wrapText="1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0" fillId="0" borderId="0" xfId="0" applyFont="1" applyAlignment="1">
      <alignment/>
    </xf>
    <xf numFmtId="0" fontId="42" fillId="33" borderId="0" xfId="0" applyFont="1" applyFill="1" applyAlignment="1">
      <alignment horizontal="right"/>
    </xf>
    <xf numFmtId="0" fontId="44" fillId="33" borderId="0" xfId="0" applyFont="1" applyFill="1" applyAlignment="1">
      <alignment horizontal="center" wrapText="1"/>
    </xf>
    <xf numFmtId="0" fontId="42" fillId="34" borderId="0" xfId="0" applyFont="1" applyFill="1" applyAlignment="1">
      <alignment/>
    </xf>
    <xf numFmtId="0" fontId="45" fillId="34" borderId="0" xfId="0" applyFont="1" applyFill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4" xfId="0" applyFont="1" applyBorder="1" applyAlignment="1" applyProtection="1">
      <alignment horizontal="center" vertical="center"/>
      <protection locked="0"/>
    </xf>
    <xf numFmtId="0" fontId="41" fillId="0" borderId="15" xfId="0" applyFont="1" applyBorder="1" applyAlignment="1" applyProtection="1">
      <alignment horizontal="center" vertical="center"/>
      <protection locked="0"/>
    </xf>
    <xf numFmtId="0" fontId="43" fillId="33" borderId="0" xfId="0" applyFont="1" applyFill="1" applyAlignment="1">
      <alignment horizontal="center"/>
    </xf>
    <xf numFmtId="0" fontId="40" fillId="0" borderId="0" xfId="0" applyFont="1" applyAlignment="1">
      <alignment horizontal="left" wrapText="1"/>
    </xf>
    <xf numFmtId="0" fontId="41" fillId="0" borderId="10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8">
      <selection activeCell="G14" sqref="G14"/>
    </sheetView>
  </sheetViews>
  <sheetFormatPr defaultColWidth="11.00390625" defaultRowHeight="15.75"/>
  <cols>
    <col min="1" max="1" width="17.00390625" style="1" customWidth="1"/>
    <col min="2" max="2" width="12.875" style="1" bestFit="1" customWidth="1"/>
    <col min="3" max="3" width="11.625" style="1" bestFit="1" customWidth="1"/>
    <col min="4" max="4" width="11.375" style="1" bestFit="1" customWidth="1"/>
    <col min="5" max="5" width="12.625" style="1" bestFit="1" customWidth="1"/>
    <col min="6" max="6" width="12.375" style="1" bestFit="1" customWidth="1"/>
    <col min="7" max="7" width="15.875" style="1" bestFit="1" customWidth="1"/>
    <col min="8" max="8" width="12.375" style="1" bestFit="1" customWidth="1"/>
    <col min="9" max="16384" width="10.875" style="1" customWidth="1"/>
  </cols>
  <sheetData>
    <row r="1" spans="1:8" ht="18.75">
      <c r="A1" s="10" t="s">
        <v>33</v>
      </c>
      <c r="B1" s="10"/>
      <c r="C1" s="10"/>
      <c r="D1" s="10"/>
      <c r="E1" s="10"/>
      <c r="F1" s="10"/>
      <c r="G1" s="10"/>
      <c r="H1" s="10"/>
    </row>
    <row r="2" spans="1:8" ht="18.75">
      <c r="A2" s="10"/>
      <c r="B2" s="10"/>
      <c r="C2" s="10"/>
      <c r="D2" s="10"/>
      <c r="E2" s="10"/>
      <c r="F2" s="10"/>
      <c r="G2" s="10"/>
      <c r="H2" s="10"/>
    </row>
    <row r="3" spans="1:8" ht="18.75">
      <c r="A3" s="4"/>
      <c r="B3" s="17" t="s">
        <v>31</v>
      </c>
      <c r="C3" s="17"/>
      <c r="D3" s="17"/>
      <c r="E3" s="17"/>
      <c r="F3" s="17"/>
      <c r="G3" s="17"/>
      <c r="H3" s="17"/>
    </row>
    <row r="4" spans="1:8" ht="18.75">
      <c r="A4" s="5" t="s">
        <v>1</v>
      </c>
      <c r="B4" s="4" t="s">
        <v>0</v>
      </c>
      <c r="C4" s="4" t="s">
        <v>2</v>
      </c>
      <c r="D4" s="4" t="s">
        <v>12</v>
      </c>
      <c r="E4" s="4" t="s">
        <v>16</v>
      </c>
      <c r="F4" s="4" t="s">
        <v>13</v>
      </c>
      <c r="G4" s="4" t="s">
        <v>14</v>
      </c>
      <c r="H4" s="4" t="s">
        <v>15</v>
      </c>
    </row>
    <row r="5" spans="1:8" ht="18.75">
      <c r="A5" s="4">
        <v>1</v>
      </c>
      <c r="B5" s="6">
        <v>8</v>
      </c>
      <c r="C5" s="6">
        <v>9</v>
      </c>
      <c r="D5" s="6">
        <v>9</v>
      </c>
      <c r="E5" s="6">
        <v>9</v>
      </c>
      <c r="F5" s="6">
        <v>9</v>
      </c>
      <c r="G5" s="6">
        <v>11</v>
      </c>
      <c r="H5" s="6">
        <v>11</v>
      </c>
    </row>
    <row r="6" spans="1:8" ht="18.75">
      <c r="A6" s="4">
        <v>2</v>
      </c>
      <c r="B6" s="6">
        <v>18</v>
      </c>
      <c r="C6" s="6">
        <v>15</v>
      </c>
      <c r="D6" s="6">
        <v>13</v>
      </c>
      <c r="E6" s="6">
        <v>5</v>
      </c>
      <c r="F6" s="6">
        <v>7</v>
      </c>
      <c r="G6" s="6">
        <v>13</v>
      </c>
      <c r="H6" s="6">
        <v>15</v>
      </c>
    </row>
    <row r="7" spans="1:8" ht="18.75">
      <c r="A7" s="4">
        <v>3</v>
      </c>
      <c r="B7" s="6">
        <v>14</v>
      </c>
      <c r="C7" s="6">
        <v>13</v>
      </c>
      <c r="D7" s="6">
        <v>5</v>
      </c>
      <c r="E7" s="6">
        <v>7</v>
      </c>
      <c r="F7" s="6">
        <v>13</v>
      </c>
      <c r="G7" s="6">
        <v>17</v>
      </c>
      <c r="H7" s="6">
        <v>1</v>
      </c>
    </row>
    <row r="8" spans="1:8" ht="18.75">
      <c r="A8" s="4">
        <v>4</v>
      </c>
      <c r="B8" s="6">
        <v>16</v>
      </c>
      <c r="C8" s="6">
        <v>1</v>
      </c>
      <c r="D8" s="6">
        <v>11</v>
      </c>
      <c r="E8" s="6">
        <v>1</v>
      </c>
      <c r="F8" s="6">
        <v>3</v>
      </c>
      <c r="G8" s="6">
        <v>7</v>
      </c>
      <c r="H8" s="6">
        <v>13</v>
      </c>
    </row>
    <row r="9" spans="1:8" ht="18.75">
      <c r="A9" s="4">
        <v>5</v>
      </c>
      <c r="B9" s="6">
        <v>4</v>
      </c>
      <c r="C9" s="6">
        <v>7</v>
      </c>
      <c r="D9" s="6">
        <v>15</v>
      </c>
      <c r="E9" s="6">
        <v>11</v>
      </c>
      <c r="F9" s="6">
        <v>1</v>
      </c>
      <c r="G9" s="6">
        <v>15</v>
      </c>
      <c r="H9" s="6">
        <v>9</v>
      </c>
    </row>
    <row r="10" spans="1:8" ht="18.75">
      <c r="A10" s="4">
        <v>6</v>
      </c>
      <c r="B10" s="6">
        <v>10</v>
      </c>
      <c r="C10" s="6">
        <v>5</v>
      </c>
      <c r="D10" s="6">
        <v>3</v>
      </c>
      <c r="E10" s="6">
        <v>17</v>
      </c>
      <c r="F10" s="6">
        <v>5</v>
      </c>
      <c r="G10" s="6">
        <v>5</v>
      </c>
      <c r="H10" s="6">
        <v>5</v>
      </c>
    </row>
    <row r="11" spans="1:8" ht="18.75">
      <c r="A11" s="4">
        <v>7</v>
      </c>
      <c r="B11" s="6">
        <v>12</v>
      </c>
      <c r="C11" s="6">
        <v>3</v>
      </c>
      <c r="D11" s="6">
        <v>7</v>
      </c>
      <c r="E11" s="6">
        <v>13</v>
      </c>
      <c r="F11" s="6">
        <v>17</v>
      </c>
      <c r="G11" s="6">
        <v>3</v>
      </c>
      <c r="H11" s="6">
        <v>7</v>
      </c>
    </row>
    <row r="12" spans="1:8" ht="18.75">
      <c r="A12" s="4">
        <v>8</v>
      </c>
      <c r="B12" s="6">
        <v>6</v>
      </c>
      <c r="C12" s="6">
        <v>17</v>
      </c>
      <c r="D12" s="6">
        <v>17</v>
      </c>
      <c r="E12" s="6">
        <v>3</v>
      </c>
      <c r="F12" s="6">
        <v>15</v>
      </c>
      <c r="G12" s="6">
        <v>9</v>
      </c>
      <c r="H12" s="6">
        <v>17</v>
      </c>
    </row>
    <row r="13" spans="1:8" ht="18.75">
      <c r="A13" s="4">
        <v>9</v>
      </c>
      <c r="B13" s="6">
        <v>2</v>
      </c>
      <c r="C13" s="6">
        <v>11</v>
      </c>
      <c r="D13" s="6">
        <v>1</v>
      </c>
      <c r="E13" s="6">
        <v>15</v>
      </c>
      <c r="F13" s="6">
        <v>11</v>
      </c>
      <c r="G13" s="6">
        <v>1</v>
      </c>
      <c r="H13" s="6">
        <v>3</v>
      </c>
    </row>
    <row r="14" spans="1:8" ht="18.75">
      <c r="A14" s="4">
        <v>10</v>
      </c>
      <c r="B14" s="6">
        <v>1</v>
      </c>
      <c r="C14" s="6">
        <v>12</v>
      </c>
      <c r="D14" s="6">
        <v>10</v>
      </c>
      <c r="E14" s="6">
        <v>10</v>
      </c>
      <c r="F14" s="6">
        <v>16</v>
      </c>
      <c r="G14" s="6">
        <v>6</v>
      </c>
      <c r="H14" s="6">
        <v>12</v>
      </c>
    </row>
    <row r="15" spans="1:8" ht="18.75">
      <c r="A15" s="4">
        <v>11</v>
      </c>
      <c r="B15" s="6">
        <v>11</v>
      </c>
      <c r="C15" s="6">
        <v>16</v>
      </c>
      <c r="D15" s="6">
        <v>14</v>
      </c>
      <c r="E15" s="6">
        <v>18</v>
      </c>
      <c r="F15" s="6">
        <v>10</v>
      </c>
      <c r="G15" s="6">
        <v>10</v>
      </c>
      <c r="H15" s="6">
        <v>16</v>
      </c>
    </row>
    <row r="16" spans="1:8" ht="18.75">
      <c r="A16" s="4">
        <v>12</v>
      </c>
      <c r="B16" s="6">
        <v>7</v>
      </c>
      <c r="C16" s="6">
        <v>6</v>
      </c>
      <c r="D16" s="6">
        <v>6</v>
      </c>
      <c r="E16" s="6">
        <v>12</v>
      </c>
      <c r="F16" s="6">
        <v>8</v>
      </c>
      <c r="G16" s="6">
        <v>8</v>
      </c>
      <c r="H16" s="6">
        <v>2</v>
      </c>
    </row>
    <row r="17" spans="1:8" ht="18.75">
      <c r="A17" s="4">
        <v>13</v>
      </c>
      <c r="B17" s="6">
        <v>3</v>
      </c>
      <c r="C17" s="6">
        <v>10</v>
      </c>
      <c r="D17" s="6">
        <v>12</v>
      </c>
      <c r="E17" s="6">
        <v>4</v>
      </c>
      <c r="F17" s="6">
        <v>12</v>
      </c>
      <c r="G17" s="6">
        <v>18</v>
      </c>
      <c r="H17" s="6">
        <v>18</v>
      </c>
    </row>
    <row r="18" spans="1:8" ht="18.75">
      <c r="A18" s="4">
        <v>14</v>
      </c>
      <c r="B18" s="6">
        <v>15</v>
      </c>
      <c r="C18" s="6">
        <v>18</v>
      </c>
      <c r="D18" s="6">
        <v>16</v>
      </c>
      <c r="E18" s="6">
        <v>8</v>
      </c>
      <c r="F18" s="6">
        <v>18</v>
      </c>
      <c r="G18" s="6">
        <v>4</v>
      </c>
      <c r="H18" s="6">
        <v>4</v>
      </c>
    </row>
    <row r="19" spans="1:8" ht="18.75">
      <c r="A19" s="4">
        <v>15</v>
      </c>
      <c r="B19" s="6">
        <v>13</v>
      </c>
      <c r="C19" s="6">
        <v>8</v>
      </c>
      <c r="D19" s="6">
        <v>4</v>
      </c>
      <c r="E19" s="6">
        <v>2</v>
      </c>
      <c r="F19" s="6">
        <v>4</v>
      </c>
      <c r="G19" s="6">
        <v>12</v>
      </c>
      <c r="H19" s="6">
        <v>8</v>
      </c>
    </row>
    <row r="20" spans="1:8" ht="18.75">
      <c r="A20" s="4">
        <v>16</v>
      </c>
      <c r="B20" s="6">
        <v>17</v>
      </c>
      <c r="C20" s="6">
        <v>14</v>
      </c>
      <c r="D20" s="6">
        <v>8</v>
      </c>
      <c r="E20" s="6">
        <v>14</v>
      </c>
      <c r="F20" s="6">
        <v>6</v>
      </c>
      <c r="G20" s="6">
        <v>16</v>
      </c>
      <c r="H20" s="6">
        <v>14</v>
      </c>
    </row>
    <row r="21" spans="1:8" ht="18.75">
      <c r="A21" s="4">
        <v>17</v>
      </c>
      <c r="B21" s="6">
        <v>9</v>
      </c>
      <c r="C21" s="6">
        <v>2</v>
      </c>
      <c r="D21" s="6">
        <v>18</v>
      </c>
      <c r="E21" s="6">
        <v>16</v>
      </c>
      <c r="F21" s="6">
        <v>14</v>
      </c>
      <c r="G21" s="6">
        <v>14</v>
      </c>
      <c r="H21" s="6">
        <v>10</v>
      </c>
    </row>
    <row r="22" spans="1:8" ht="18.75">
      <c r="A22" s="4">
        <v>18</v>
      </c>
      <c r="B22" s="6">
        <v>5</v>
      </c>
      <c r="C22" s="6">
        <v>4</v>
      </c>
      <c r="D22" s="6">
        <v>2</v>
      </c>
      <c r="E22" s="6">
        <v>6</v>
      </c>
      <c r="F22" s="6">
        <v>2</v>
      </c>
      <c r="G22" s="6">
        <v>2</v>
      </c>
      <c r="H22" s="6">
        <v>6</v>
      </c>
    </row>
    <row r="23" spans="1:8" ht="18.75" hidden="1">
      <c r="A23" s="7" t="s">
        <v>3</v>
      </c>
      <c r="B23" s="6">
        <v>71.1</v>
      </c>
      <c r="C23" s="6">
        <v>72.3</v>
      </c>
      <c r="D23" s="6">
        <v>71.2</v>
      </c>
      <c r="E23" s="6">
        <v>73.5</v>
      </c>
      <c r="F23" s="6">
        <v>69.4</v>
      </c>
      <c r="G23" s="6">
        <v>70.9</v>
      </c>
      <c r="H23" s="6">
        <v>71.4</v>
      </c>
    </row>
    <row r="24" spans="1:8" ht="18.75" hidden="1">
      <c r="A24" s="7" t="s">
        <v>4</v>
      </c>
      <c r="B24" s="6">
        <v>133</v>
      </c>
      <c r="C24" s="6">
        <v>129</v>
      </c>
      <c r="D24" s="6">
        <v>132</v>
      </c>
      <c r="E24" s="6">
        <v>136</v>
      </c>
      <c r="F24" s="6">
        <v>121</v>
      </c>
      <c r="G24" s="6">
        <v>133</v>
      </c>
      <c r="H24" s="6">
        <v>127</v>
      </c>
    </row>
    <row r="25" spans="1:8" ht="18.75" hidden="1">
      <c r="A25" s="7" t="s">
        <v>5</v>
      </c>
      <c r="B25" s="6">
        <v>72.9</v>
      </c>
      <c r="C25" s="6">
        <v>73.5</v>
      </c>
      <c r="D25" s="6">
        <v>72</v>
      </c>
      <c r="E25" s="6">
        <v>72.4</v>
      </c>
      <c r="F25" s="6">
        <v>72.2</v>
      </c>
      <c r="G25" s="6">
        <v>74</v>
      </c>
      <c r="H25" s="6">
        <v>72.4</v>
      </c>
    </row>
    <row r="26" spans="1:8" ht="18.75" hidden="1">
      <c r="A26" s="7" t="s">
        <v>6</v>
      </c>
      <c r="B26" s="6">
        <v>131</v>
      </c>
      <c r="C26" s="6">
        <v>121</v>
      </c>
      <c r="D26" s="6">
        <v>122</v>
      </c>
      <c r="E26" s="6">
        <v>131</v>
      </c>
      <c r="F26" s="6">
        <v>128</v>
      </c>
      <c r="G26" s="6">
        <v>133</v>
      </c>
      <c r="H26" s="6">
        <v>130</v>
      </c>
    </row>
    <row r="27" spans="1:8" ht="18.75" hidden="1">
      <c r="A27" s="7" t="s">
        <v>7</v>
      </c>
      <c r="B27" s="6">
        <v>72</v>
      </c>
      <c r="C27" s="6">
        <v>72</v>
      </c>
      <c r="D27" s="6">
        <v>72</v>
      </c>
      <c r="E27" s="6">
        <v>72</v>
      </c>
      <c r="F27" s="6">
        <v>71</v>
      </c>
      <c r="G27" s="6">
        <v>72</v>
      </c>
      <c r="H27" s="6">
        <v>72</v>
      </c>
    </row>
    <row r="28" spans="1:8" ht="18.75" hidden="1">
      <c r="A28" s="7" t="s">
        <v>8</v>
      </c>
      <c r="B28" s="6">
        <f>ROUND(('Match Play HCP kalkulátor'!$C$31*(B24/113)+(B23-B27)),0)</f>
        <v>8</v>
      </c>
      <c r="C28" s="6">
        <f>ROUND(('Match Play HCP kalkulátor'!$C$31*(C24/113)+(C23-C27)),0)</f>
        <v>9</v>
      </c>
      <c r="D28" s="6">
        <f>ROUND(('Match Play HCP kalkulátor'!$C$31*(D24/113)+(D23-D27)),0)</f>
        <v>8</v>
      </c>
      <c r="E28" s="6">
        <f>ROUND(('Match Play HCP kalkulátor'!$C$31*(E24/113)+(E23-E27)),0)</f>
        <v>11</v>
      </c>
      <c r="F28" s="6">
        <f>ROUND(('Match Play HCP kalkulátor'!$C$31*(F24/113)+(F23-F27)),0)</f>
        <v>7</v>
      </c>
      <c r="G28" s="6">
        <f>ROUND(('Match Play HCP kalkulátor'!$C$31*(G24/113)+(G23-G27)),0)</f>
        <v>8</v>
      </c>
      <c r="H28" s="6">
        <f>ROUND(('Match Play HCP kalkulátor'!$C$31*(H24/113)+(H23-H27)),0)</f>
        <v>8</v>
      </c>
    </row>
    <row r="29" spans="1:8" ht="18.75" hidden="1">
      <c r="A29" s="7" t="s">
        <v>9</v>
      </c>
      <c r="B29" s="6">
        <f>ROUND(('Match Play HCP kalkulátor'!$C$31*(B26/113)+(B25-B27)),0)</f>
        <v>10</v>
      </c>
      <c r="C29" s="6">
        <f>ROUND(('Match Play HCP kalkulátor'!$C$31*(C26/113)+(C25-C27)),0)</f>
        <v>10</v>
      </c>
      <c r="D29" s="6">
        <f>ROUND(('Match Play HCP kalkulátor'!$C$31*(D26/113)+(D25-D27)),0)</f>
        <v>9</v>
      </c>
      <c r="E29" s="6">
        <f>ROUND(('Match Play HCP kalkulátor'!$C$31*(E26/113)+(E25-E27)),0)</f>
        <v>10</v>
      </c>
      <c r="F29" s="6">
        <f>ROUND(('Match Play HCP kalkulátor'!$C$31*(F26/113)+(F25-F27)),0)</f>
        <v>10</v>
      </c>
      <c r="G29" s="6">
        <f>ROUND(('Match Play HCP kalkulátor'!$C$31*(G26/113)+(G25-G27)),0)</f>
        <v>11</v>
      </c>
      <c r="H29" s="6">
        <f>ROUND(('Match Play HCP kalkulátor'!$C$31*(H26/113)+(H25-H27)),0)</f>
        <v>9</v>
      </c>
    </row>
    <row r="30" ht="19.5" thickBot="1"/>
    <row r="31" spans="1:3" ht="24.75" customHeight="1">
      <c r="A31" s="11" t="s">
        <v>30</v>
      </c>
      <c r="B31" s="12"/>
      <c r="C31" s="15">
        <v>7.9</v>
      </c>
    </row>
    <row r="32" spans="1:3" ht="19.5" customHeight="1" thickBot="1">
      <c r="A32" s="13"/>
      <c r="B32" s="14"/>
      <c r="C32" s="16"/>
    </row>
    <row r="33" spans="1:3" ht="19.5" customHeight="1" thickBot="1">
      <c r="A33" s="2"/>
      <c r="B33" s="2"/>
      <c r="C33" s="3"/>
    </row>
    <row r="34" spans="1:8" ht="19.5" customHeight="1">
      <c r="A34" s="19" t="s">
        <v>32</v>
      </c>
      <c r="B34" s="20"/>
      <c r="C34" s="21"/>
      <c r="D34" s="6"/>
      <c r="E34" s="6"/>
      <c r="F34" s="6"/>
      <c r="G34" s="6"/>
      <c r="H34" s="6"/>
    </row>
    <row r="35" spans="1:8" ht="19.5" customHeight="1" thickBot="1">
      <c r="A35" s="22"/>
      <c r="B35" s="23"/>
      <c r="C35" s="24"/>
      <c r="D35" s="6"/>
      <c r="E35" s="6"/>
      <c r="F35" s="6"/>
      <c r="G35" s="6"/>
      <c r="H35" s="6"/>
    </row>
    <row r="36" spans="1:8" ht="19.5" customHeight="1">
      <c r="A36" s="8"/>
      <c r="B36" s="4" t="s">
        <v>0</v>
      </c>
      <c r="C36" s="4" t="s">
        <v>2</v>
      </c>
      <c r="D36" s="4" t="s">
        <v>12</v>
      </c>
      <c r="E36" s="4" t="s">
        <v>16</v>
      </c>
      <c r="F36" s="4" t="s">
        <v>13</v>
      </c>
      <c r="G36" s="4" t="s">
        <v>14</v>
      </c>
      <c r="H36" s="4" t="s">
        <v>15</v>
      </c>
    </row>
    <row r="37" spans="1:8" ht="18.75" customHeight="1">
      <c r="A37" s="4" t="s">
        <v>10</v>
      </c>
      <c r="B37" s="9">
        <f>ROUND('Match Play HCP kalkulátor'!B28*0.75,0)</f>
        <v>6</v>
      </c>
      <c r="C37" s="9">
        <f>ROUND('Match Play HCP kalkulátor'!C28*0.75,0)</f>
        <v>7</v>
      </c>
      <c r="D37" s="9">
        <f>ROUND('Match Play HCP kalkulátor'!D28*0.75,0)</f>
        <v>6</v>
      </c>
      <c r="E37" s="9">
        <f>ROUND('Match Play HCP kalkulátor'!E28*0.75,0)</f>
        <v>8</v>
      </c>
      <c r="F37" s="9">
        <f>ROUND('Match Play HCP kalkulátor'!F28*0.75,0)</f>
        <v>5</v>
      </c>
      <c r="G37" s="9">
        <f>ROUND('Match Play HCP kalkulátor'!G28*0.75,0)</f>
        <v>6</v>
      </c>
      <c r="H37" s="9">
        <f>ROUND('Match Play HCP kalkulátor'!H28*0.75,0)</f>
        <v>6</v>
      </c>
    </row>
    <row r="38" spans="1:8" ht="18.75">
      <c r="A38" s="4" t="s">
        <v>11</v>
      </c>
      <c r="B38" s="9">
        <f>ROUND('Match Play HCP kalkulátor'!B29*0.75,0)</f>
        <v>8</v>
      </c>
      <c r="C38" s="9">
        <f>ROUND('Match Play HCP kalkulátor'!C29*0.75,0)</f>
        <v>8</v>
      </c>
      <c r="D38" s="9">
        <f>ROUND('Match Play HCP kalkulátor'!D29*0.75,0)</f>
        <v>7</v>
      </c>
      <c r="E38" s="9">
        <f>ROUND('Match Play HCP kalkulátor'!E29*0.75,0)</f>
        <v>8</v>
      </c>
      <c r="F38" s="9">
        <f>ROUND('Match Play HCP kalkulátor'!F29*0.75,0)</f>
        <v>8</v>
      </c>
      <c r="G38" s="9">
        <f>ROUND('Match Play HCP kalkulátor'!G29*0.75,0)</f>
        <v>8</v>
      </c>
      <c r="H38" s="9">
        <f>ROUND('Match Play HCP kalkulátor'!H29*0.75,0)</f>
        <v>7</v>
      </c>
    </row>
    <row r="40" spans="1:10" ht="18.75">
      <c r="A40" s="6" t="s">
        <v>17</v>
      </c>
      <c r="B40" s="6"/>
      <c r="C40" s="6"/>
      <c r="D40" s="6"/>
      <c r="E40" s="6"/>
      <c r="F40" s="6"/>
      <c r="G40" s="6"/>
      <c r="H40" s="6"/>
      <c r="I40" s="6"/>
      <c r="J40" s="6"/>
    </row>
    <row r="41" spans="1:10" ht="18.75">
      <c r="A41" s="6" t="s">
        <v>26</v>
      </c>
      <c r="B41" s="6"/>
      <c r="C41" s="6"/>
      <c r="D41" s="6"/>
      <c r="E41" s="6"/>
      <c r="F41" s="6"/>
      <c r="G41" s="6"/>
      <c r="H41" s="6"/>
      <c r="I41" s="6"/>
      <c r="J41" s="6"/>
    </row>
    <row r="42" spans="1:10" ht="18.75">
      <c r="A42" s="6" t="s">
        <v>28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ht="18.75">
      <c r="A43" s="6" t="s">
        <v>27</v>
      </c>
      <c r="B43" s="6"/>
      <c r="C43" s="6"/>
      <c r="D43" s="6"/>
      <c r="E43" s="6"/>
      <c r="F43" s="6"/>
      <c r="G43" s="6"/>
      <c r="H43" s="6"/>
      <c r="I43" s="6"/>
      <c r="J43" s="6"/>
    </row>
    <row r="44" spans="1:10" ht="18.75">
      <c r="A44" s="6" t="s">
        <v>29</v>
      </c>
      <c r="B44" s="6"/>
      <c r="C44" s="6"/>
      <c r="D44" s="6"/>
      <c r="E44" s="6"/>
      <c r="F44" s="6"/>
      <c r="G44" s="6"/>
      <c r="H44" s="6"/>
      <c r="I44" s="6"/>
      <c r="J44" s="6"/>
    </row>
    <row r="45" spans="1:10" ht="18.75">
      <c r="A45" s="6" t="s">
        <v>18</v>
      </c>
      <c r="B45" s="6"/>
      <c r="C45" s="6"/>
      <c r="D45" s="6"/>
      <c r="E45" s="6"/>
      <c r="F45" s="6"/>
      <c r="G45" s="6"/>
      <c r="H45" s="6"/>
      <c r="I45" s="6"/>
      <c r="J45" s="6"/>
    </row>
    <row r="46" spans="1:10" ht="18.75">
      <c r="A46" s="6" t="s">
        <v>19</v>
      </c>
      <c r="B46" s="6"/>
      <c r="C46" s="6"/>
      <c r="D46" s="6"/>
      <c r="E46" s="6"/>
      <c r="F46" s="6"/>
      <c r="G46" s="6"/>
      <c r="H46" s="6"/>
      <c r="I46" s="6"/>
      <c r="J46" s="6"/>
    </row>
    <row r="47" spans="1:10" ht="18.7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8.75">
      <c r="A48" s="6" t="s">
        <v>20</v>
      </c>
      <c r="B48" s="6"/>
      <c r="C48" s="6"/>
      <c r="D48" s="6"/>
      <c r="E48" s="6"/>
      <c r="F48" s="6"/>
      <c r="G48" s="6"/>
      <c r="H48" s="6"/>
      <c r="I48" s="6"/>
      <c r="J48" s="6"/>
    </row>
    <row r="49" spans="1:10" ht="18.75">
      <c r="A49" s="6" t="s">
        <v>21</v>
      </c>
      <c r="B49" s="6"/>
      <c r="C49" s="6"/>
      <c r="D49" s="6"/>
      <c r="E49" s="6"/>
      <c r="F49" s="6"/>
      <c r="G49" s="6"/>
      <c r="H49" s="6"/>
      <c r="I49" s="6"/>
      <c r="J49" s="6"/>
    </row>
    <row r="50" spans="1:10" ht="18.75">
      <c r="A50" s="6" t="s">
        <v>22</v>
      </c>
      <c r="B50" s="6"/>
      <c r="C50" s="6"/>
      <c r="D50" s="6"/>
      <c r="E50" s="6"/>
      <c r="F50" s="6"/>
      <c r="G50" s="6"/>
      <c r="H50" s="6"/>
      <c r="I50" s="6"/>
      <c r="J50" s="6"/>
    </row>
    <row r="51" spans="1:10" ht="15.75" customHeight="1">
      <c r="A51" s="18" t="s">
        <v>25</v>
      </c>
      <c r="B51" s="18"/>
      <c r="C51" s="18"/>
      <c r="D51" s="18"/>
      <c r="E51" s="18"/>
      <c r="F51" s="18"/>
      <c r="G51" s="18"/>
      <c r="H51" s="18"/>
      <c r="I51" s="18"/>
      <c r="J51" s="18"/>
    </row>
    <row r="52" spans="1:10" ht="18.75">
      <c r="A52" s="18"/>
      <c r="B52" s="18"/>
      <c r="C52" s="18"/>
      <c r="D52" s="18"/>
      <c r="E52" s="18"/>
      <c r="F52" s="18"/>
      <c r="G52" s="18"/>
      <c r="H52" s="18"/>
      <c r="I52" s="18"/>
      <c r="J52" s="18"/>
    </row>
    <row r="53" spans="1:10" ht="18.7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8.75">
      <c r="A54" s="6" t="s">
        <v>23</v>
      </c>
      <c r="B54" s="6"/>
      <c r="C54" s="6"/>
      <c r="D54" s="6"/>
      <c r="E54" s="6"/>
      <c r="F54" s="6"/>
      <c r="G54" s="6"/>
      <c r="H54" s="6"/>
      <c r="I54" s="6"/>
      <c r="J54" s="6"/>
    </row>
    <row r="55" spans="1:10" ht="18.75">
      <c r="A55" s="6" t="s">
        <v>24</v>
      </c>
      <c r="B55" s="6"/>
      <c r="C55" s="6"/>
      <c r="D55" s="6"/>
      <c r="E55" s="6"/>
      <c r="F55" s="6"/>
      <c r="G55" s="6"/>
      <c r="H55" s="6"/>
      <c r="I55" s="6"/>
      <c r="J55" s="6"/>
    </row>
  </sheetData>
  <sheetProtection password="890E" sheet="1" objects="1" scenarios="1"/>
  <mergeCells count="6">
    <mergeCell ref="A1:H2"/>
    <mergeCell ref="A31:B32"/>
    <mergeCell ref="C31:C32"/>
    <mergeCell ref="B3:H3"/>
    <mergeCell ref="A51:J52"/>
    <mergeCell ref="A34:C35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2023-05-03T11:58:16Z</dcterms:created>
  <dcterms:modified xsi:type="dcterms:W3CDTF">2023-05-03T14:06:19Z</dcterms:modified>
  <cp:category/>
  <cp:version/>
  <cp:contentType/>
  <cp:contentStatus/>
</cp:coreProperties>
</file>